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ครงการ\ita2024\o14\"/>
    </mc:Choice>
  </mc:AlternateContent>
  <xr:revisionPtr revIDLastSave="0" documentId="8_{54BC5C35-E0AE-4ECF-AD7A-2F9C53C614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26" i="1" l="1"/>
  <c r="G25" i="1"/>
  <c r="G24" i="1"/>
  <c r="G23" i="1"/>
  <c r="G21" i="1"/>
  <c r="G9" i="1"/>
  <c r="G12" i="1"/>
  <c r="G10" i="1"/>
  <c r="G11" i="1"/>
  <c r="G13" i="1"/>
  <c r="G14" i="1"/>
  <c r="G16" i="1"/>
  <c r="G19" i="1"/>
  <c r="G22" i="1"/>
  <c r="G8" i="1"/>
  <c r="G7" i="1"/>
  <c r="G6" i="1"/>
  <c r="G17" i="1"/>
  <c r="G18" i="1"/>
  <c r="G20" i="1"/>
</calcChain>
</file>

<file path=xl/sharedStrings.xml><?xml version="1.0" encoding="utf-8"?>
<sst xmlns="http://schemas.openxmlformats.org/spreadsheetml/2006/main" count="130" uniqueCount="64">
  <si>
    <t>โรงเรียนบ้านคำก้อม  สำนักงานเขตพื้นที่การศึกษาประถมศึกษาอุบลราชธานี เขต 3</t>
  </si>
  <si>
    <t>ลำดับที่</t>
  </si>
  <si>
    <t>แผนการ/โครงการ</t>
  </si>
  <si>
    <t>เฉพาะเจาะจง</t>
  </si>
  <si>
    <t>2</t>
  </si>
  <si>
    <t>3</t>
  </si>
  <si>
    <t>4</t>
  </si>
  <si>
    <t>ช่วงเวลาที่</t>
  </si>
  <si>
    <t>งบประมาณที่จัดซื้อจัดจ้าง</t>
  </si>
  <si>
    <t>อุดหนุนทั่วไป</t>
  </si>
  <si>
    <t>พัฒนาผู้เรียน</t>
  </si>
  <si>
    <t>วิธีจัดหา</t>
  </si>
  <si>
    <t>จัดหา</t>
  </si>
  <si>
    <t>บริหารวิชาการ</t>
  </si>
  <si>
    <t>งานที่จัดซื้อ</t>
  </si>
  <si>
    <t>หรือจัดจ้าง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</si>
  <si>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</si>
  <si>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</si>
  <si>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</si>
  <si>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</si>
  <si>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</si>
  <si>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</si>
  <si>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</si>
  <si>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</si>
  <si>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</si>
  <si>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</si>
  <si>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</si>
  <si>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</si>
  <si>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</si>
  <si>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</si>
  <si>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</si>
  <si>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บริหารงบประมาณ</t>
  </si>
  <si>
    <t>20</t>
  </si>
  <si>
    <t>21</t>
  </si>
  <si>
    <t>บริหารงานบุคคล</t>
  </si>
  <si>
    <t>บริหารทั่วไป</t>
  </si>
  <si>
    <t>1</t>
  </si>
  <si>
    <t>รวมทั้งหมด</t>
  </si>
  <si>
    <t>เรียนฟรี</t>
  </si>
  <si>
    <t>โครงการพัฒนาและยกระดับคุณภาพการจัดการศึกษาในศตวรรษที่ 21</t>
  </si>
  <si>
    <t>แผนการจัดหาพัสดุประจำปีงบประมาณ  2567</t>
  </si>
  <si>
    <t>ส่งเสริมความสามารถในการใช้เทคโนโลยีสารสนเทศและ
การสื่อสารนำไปสู่การสร้างนวัตกรรม</t>
  </si>
  <si>
    <t>พัฒนาระบบประกันคุณภาพการศึกษาในสถานศึกษาตาม
กฎกระทรวงฯ</t>
  </si>
  <si>
    <t>พัฒนานวัตกรรมการจัดการเรียนรู้ในรูปแบบ Active Learning
สู่ทักษะจำเป็นแห่งอนาคตของผู้เรียน</t>
  </si>
  <si>
    <t>ส่งเสริมอาชีพเพื่อการมีงานทำ "1 ห้องเรียน 1 อาชีพ 1
ผลิตภัณฑ์"
(One Classroom One Occupation One Product)</t>
  </si>
  <si>
    <t>พัฒนาระบบประกันคุณภาพปฐมวัย</t>
  </si>
  <si>
    <t>พัฒนาคุณภาพของเด็กปฐมวัย</t>
  </si>
  <si>
    <t>พัฒนาการจัดประสบการณ์ที่เน้นเด็กปฐมวัยเป็นสาคัญ</t>
  </si>
  <si>
    <t xml:space="preserve">การพัฒนางานการเงินการบัญชี </t>
  </si>
  <si>
    <t xml:space="preserve">พัฒนาครูและบุคลากรให้มีความเชี่ยวชาญทางวิชาชีพ </t>
  </si>
  <si>
    <t xml:space="preserve">โรงเรียนวิถีพุทธวิถีธรรม </t>
  </si>
  <si>
    <t>สุขภาวะทางร่างกาย และจิตสังคม</t>
  </si>
  <si>
    <t>ปรับปรุงสภาพแวดล้อมงานอาคารสถานที่</t>
  </si>
  <si>
    <t>พัฒนาระบบเทคโนโลยีสารสนเทศเพื่อสนับสนุนการบริหาร
จัดการและการจัดการเรียนรู้</t>
  </si>
  <si>
    <t>อาหารกลางวัน</t>
  </si>
  <si>
    <t>-</t>
  </si>
  <si>
    <t>การบริหารจัดการขยะเปียกและขยะทั่วไปโรงเรียนบ้านคำก้อม</t>
  </si>
  <si>
    <t>ส่งเสริมและพัฒนาความฉลาดทางสติปัญญา (IQ)
และความฉลาดทางอารมณ์ (EQ) ให้แก่นักเรียน</t>
  </si>
  <si>
    <t>ตลอดปีงบ 2567</t>
  </si>
  <si>
    <t>โครงการสถานศึกษาสีขาว ปลอดยาเสพติดและอบายมุข</t>
  </si>
  <si>
    <t xml:space="preserve">ระบบดูแลช่วยเหลือนักเรียน </t>
  </si>
  <si>
    <t>โครงการอิ่มนี้เพื่อน้อง สมองใส ใส่ใจวิถีพุทธ</t>
  </si>
  <si>
    <t>โครงการก่อสร้างอาคารเรียน สปช.103/23(3 ห้องเรียน พื้นยกสูง)</t>
  </si>
  <si>
    <t>ประกวดราคาอิเล็กทรอนิกส์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</si>
</sst>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b/>
      <sz val="12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name val="TH SarabunPSK"/>
      <family val="2"/>
    </font>
    <font>
      <sz val="8"/>
      <name val="Calibri"/>
      <family val="2"/>
      <charset val="222"/>
      <scheme val="minor"/>
    </font>
    <font>
      <sz val="12"/>
      <color theme="1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2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43" fontId="4" fillId="0" borderId="3" xfId="1" applyFont="1" applyBorder="1" applyAlignment="1">
      <alignment horizontal="right"/>
    </xf>
    <xf numFmtId="43" fontId="4" fillId="0" borderId="4" xfId="1" applyFont="1" applyBorder="1" applyAlignment="1">
      <alignment horizontal="right"/>
    </xf>
    <xf numFmtId="49" fontId="5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/>
    <xf numFmtId="3" fontId="0" fillId="0" borderId="0" xfId="0" applyNumberFormat="1"/>
    <xf numFmtId="0" fontId="0" fillId="0" borderId="0" xfId="2" applyNumberFormat="1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49" fontId="1" fillId="0" borderId="4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43" fontId="4" fillId="0" borderId="4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0" fontId="0" fillId="0" borderId="0" xfId="0" applyAlignment="1">
      <alignment vertical="top"/>
    </xf>
    <xf numFmtId="49" fontId="8" fillId="0" borderId="4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3" fontId="4" fillId="0" borderId="4" xfId="1" applyFont="1" applyBorder="1" applyAlignment="1">
      <alignment horizontal="center" vertical="top"/>
    </xf>
    <xf numFmtId="3" fontId="0" fillId="0" borderId="0" xfId="0" applyNumberFormat="1" applyAlignment="1">
      <alignment vertical="top"/>
    </xf>
    <xf numFmtId="0" fontId="10" fillId="0" borderId="4" xfId="0" applyFont="1" applyBorder="1"/>
    <xf numFmtId="0" fontId="10" fillId="0" borderId="0" xfId="0" applyFont="1"/>
    <xf numFmtId="4" fontId="4" fillId="0" borderId="4" xfId="0" applyNumberFormat="1" applyFont="1" applyBorder="1"/>
    <xf numFmtId="43" fontId="4" fillId="0" borderId="4" xfId="1" applyFont="1" applyBorder="1" applyAlignment="1">
      <alignment horizontal="center"/>
    </xf>
    <xf numFmtId="49" fontId="9" fillId="0" borderId="4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center" vertical="top"/>
    </xf>
    <xf numFmtId="43" fontId="7" fillId="0" borderId="3" xfId="1" applyFont="1" applyBorder="1" applyAlignment="1">
      <alignment horizontal="right" vertical="top"/>
    </xf>
    <xf numFmtId="43" fontId="7" fillId="0" borderId="4" xfId="1" applyFont="1" applyBorder="1" applyAlignment="1">
      <alignment horizontal="right" vertical="top"/>
    </xf>
    <xf numFmtId="43" fontId="7" fillId="0" borderId="3" xfId="1" applyFont="1" applyBorder="1" applyAlignment="1">
      <alignment horizontal="right" vertical="top" wrapText="1"/>
    </xf>
  </cellXfs>
  <cellStyles count="3">
    <cellStyle name="จุลภาค" xfId="1" builtinId="3"/>
    <cellStyle name="ปกติ" xfId="0" builtinId="0"/>
    <cellStyle name="สกุลเงิน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8" workbookViewId="0">
      <selection activeCell="A12" sqref="A12:A26"/>
    </sheetView>
  </sheetViews>
  <sheetFormatPr defaultRowHeight="15"/>
  <cols>
    <col min="1" max="1" width="3.42578125" customWidth="1"/>
    <col min="2" max="2" width="10.42578125" customWidth="1"/>
    <col min="3" max="3" width="41.85546875" customWidth="1"/>
    <col min="4" max="4" width="11.140625" customWidth="1"/>
    <col min="5" max="5" width="10.42578125" customWidth="1"/>
    <col min="6" max="6" width="10.140625" customWidth="1"/>
    <col min="7" max="7" width="11.42578125" customWidth="1"/>
    <col min="8" max="8" width="10.28515625" customWidth="1"/>
    <col min="9" max="9" width="12.140625" customWidth="1"/>
  </cols>
  <sheetData>
    <row r="1" spans="1:9" ht="18.75">
      <c r="A1" s="21" t="s">
        <v>40</v>
      </c>
      <c r="B1" s="21"/>
      <c r="C1" s="21"/>
      <c r="D1" s="21"/>
      <c r="E1" s="21"/>
      <c r="F1" s="21"/>
      <c r="G1" s="21"/>
      <c r="H1" s="21"/>
      <c r="I1" s="21"/>
    </row>
    <row r="2" spans="1:9" ht="18.75">
      <c r="A2" s="21" t="s">
        <v>0</v>
      </c>
      <c r="B2" s="21"/>
      <c r="C2" s="21"/>
      <c r="D2" s="21"/>
      <c r="E2" s="21"/>
      <c r="F2" s="21"/>
      <c r="G2" s="21"/>
      <c r="H2" s="21"/>
      <c r="I2" s="21"/>
    </row>
    <row r="3" spans="1:9" ht="18.75">
      <c r="A3" s="22"/>
      <c r="B3" s="22"/>
      <c r="C3" s="22"/>
      <c r="D3" s="21"/>
      <c r="E3" s="21"/>
      <c r="F3" s="21"/>
      <c r="G3" s="21"/>
      <c r="H3" s="22"/>
      <c r="I3" s="22"/>
    </row>
    <row r="4" spans="1:9" ht="18.75">
      <c r="A4" s="10" t="s">
        <v>1</v>
      </c>
      <c r="B4" s="10" t="s">
        <v>14</v>
      </c>
      <c r="C4" s="6" t="s">
        <v>2</v>
      </c>
      <c r="D4" s="23" t="s">
        <v>8</v>
      </c>
      <c r="E4" s="24"/>
      <c r="F4" s="24"/>
      <c r="G4" s="25"/>
      <c r="H4" s="7" t="s">
        <v>11</v>
      </c>
      <c r="I4" s="8" t="s">
        <v>7</v>
      </c>
    </row>
    <row r="5" spans="1:9" ht="18.75">
      <c r="A5" s="4"/>
      <c r="B5" s="10" t="s">
        <v>15</v>
      </c>
      <c r="C5" s="1"/>
      <c r="D5" s="1" t="s">
        <v>9</v>
      </c>
      <c r="E5" s="2" t="s">
        <v>10</v>
      </c>
      <c r="F5" s="1" t="s">
        <v>38</v>
      </c>
      <c r="G5" s="2" t="s">
        <v>37</v>
      </c>
      <c r="H5" s="5"/>
      <c r="I5" s="9" t="s">
        <v>12</v>
      </c>
    </row>
    <row r="6" spans="1:9" ht="18.75">
      <c r="A6" s="3" t="s">
        <v>36</v>
      </c>
      <c r="B6" s="15" t="s">
        <v>13</v>
      </c>
      <c r="C6" s="26" t="s">
        <v>39</v>
      </c>
      <c r="D6" s="14">
        <v>424264.27</v>
      </c>
      <c r="E6" s="14">
        <v>0</v>
      </c>
      <c r="F6" s="14">
        <v>0</v>
      </c>
      <c r="G6" s="14">
        <f>SUM(C6:F6)</f>
        <v>424264.27</v>
      </c>
      <c r="H6" s="13" t="s">
        <v>3</v>
      </c>
      <c r="I6" s="15" t="s">
        <v>58</v>
      </c>
    </row>
    <row r="7" spans="1:9" s="32" customFormat="1" ht="37.5">
      <c r="A7" s="27" t="s">
        <v>4</v>
      </c>
      <c r="B7" s="28" t="s">
        <v>13</v>
      </c>
      <c r="C7" s="29" t="s">
        <v>41</v>
      </c>
      <c r="D7" s="30">
        <v>3000</v>
      </c>
      <c r="E7" s="30">
        <v>0</v>
      </c>
      <c r="F7" s="30">
        <v>0</v>
      </c>
      <c r="G7" s="30">
        <f>SUM(C7:F7)</f>
        <v>3000</v>
      </c>
      <c r="H7" s="31" t="s">
        <v>3</v>
      </c>
      <c r="I7" s="28" t="s">
        <v>58</v>
      </c>
    </row>
    <row r="8" spans="1:9" s="32" customFormat="1" ht="56.25">
      <c r="A8" s="3" t="s">
        <v>5</v>
      </c>
      <c r="B8" s="28" t="s">
        <v>13</v>
      </c>
      <c r="C8" s="29" t="s">
        <v>44</v>
      </c>
      <c r="D8" s="30">
        <v>31634.94</v>
      </c>
      <c r="E8" s="30">
        <v>0</v>
      </c>
      <c r="F8" s="30">
        <v>0</v>
      </c>
      <c r="G8" s="30">
        <f>SUM(C8:F8)</f>
        <v>31634.94</v>
      </c>
      <c r="H8" s="31" t="s">
        <v>3</v>
      </c>
      <c r="I8" s="28" t="s">
        <v>58</v>
      </c>
    </row>
    <row r="9" spans="1:9" s="32" customFormat="1" ht="37.5">
      <c r="A9" s="27" t="s">
        <v>6</v>
      </c>
      <c r="B9" s="28" t="s">
        <v>13</v>
      </c>
      <c r="C9" s="29" t="s">
        <v>42</v>
      </c>
      <c r="D9" s="30">
        <v>2500</v>
      </c>
      <c r="E9" s="30">
        <v>0</v>
      </c>
      <c r="F9" s="30">
        <v>0</v>
      </c>
      <c r="G9" s="30">
        <f>SUM(C9:F9)</f>
        <v>2500</v>
      </c>
      <c r="H9" s="31" t="s">
        <v>3</v>
      </c>
      <c r="I9" s="28" t="s">
        <v>58</v>
      </c>
    </row>
    <row r="10" spans="1:9" s="32" customFormat="1" ht="56.25">
      <c r="A10" s="3" t="s">
        <v>16</v>
      </c>
      <c r="B10" s="28" t="s">
        <v>13</v>
      </c>
      <c r="C10" s="29" t="s">
        <v>43</v>
      </c>
      <c r="D10" s="30">
        <v>106900</v>
      </c>
      <c r="E10" s="30">
        <v>7000</v>
      </c>
      <c r="F10" s="30">
        <v>0</v>
      </c>
      <c r="G10" s="30">
        <f>SUM(C10:F10)</f>
        <v>113900</v>
      </c>
      <c r="H10" s="31" t="s">
        <v>3</v>
      </c>
      <c r="I10" s="28" t="s">
        <v>58</v>
      </c>
    </row>
    <row r="11" spans="1:9" ht="18.75">
      <c r="A11" s="27" t="s">
        <v>17</v>
      </c>
      <c r="B11" s="15" t="s">
        <v>13</v>
      </c>
      <c r="C11" s="11" t="s">
        <v>47</v>
      </c>
      <c r="D11" s="14">
        <v>4000</v>
      </c>
      <c r="E11" s="14">
        <v>0</v>
      </c>
      <c r="F11" s="14">
        <v>0</v>
      </c>
      <c r="G11" s="30">
        <f t="shared" ref="G11:G23" si="0">SUM(C11:F11)</f>
        <v>4000</v>
      </c>
      <c r="H11" s="13" t="s">
        <v>3</v>
      </c>
      <c r="I11" s="15" t="s">
        <v>58</v>
      </c>
    </row>
    <row r="12" spans="1:9" ht="18.75">
      <c r="A12" s="3" t="s">
        <v>18</v>
      </c>
      <c r="B12" s="15" t="s">
        <v>13</v>
      </c>
      <c r="C12" s="12" t="s">
        <v>45</v>
      </c>
      <c r="D12" s="14">
        <v>4000</v>
      </c>
      <c r="E12" s="14">
        <v>0</v>
      </c>
      <c r="F12" s="14">
        <v>0</v>
      </c>
      <c r="G12" s="30">
        <f t="shared" si="0"/>
        <v>4000</v>
      </c>
      <c r="H12" s="13" t="s">
        <v>3</v>
      </c>
      <c r="I12" s="15" t="s">
        <v>58</v>
      </c>
    </row>
    <row r="13" spans="1:9" s="38" customFormat="1" ht="18.75">
      <c r="A13" s="27" t="s">
        <v>19</v>
      </c>
      <c r="B13" s="15" t="s">
        <v>13</v>
      </c>
      <c r="C13" s="18" t="s">
        <v>46</v>
      </c>
      <c r="D13" s="39">
        <v>4000</v>
      </c>
      <c r="E13" s="37"/>
      <c r="F13" s="14">
        <v>0</v>
      </c>
      <c r="G13" s="30">
        <f t="shared" si="0"/>
        <v>4000</v>
      </c>
      <c r="H13" s="13" t="s">
        <v>3</v>
      </c>
      <c r="I13" s="18" t="s">
        <v>58</v>
      </c>
    </row>
    <row r="14" spans="1:9" ht="18.75">
      <c r="A14" s="3" t="s">
        <v>20</v>
      </c>
      <c r="B14" s="34" t="s">
        <v>31</v>
      </c>
      <c r="C14" s="17" t="s">
        <v>48</v>
      </c>
      <c r="D14" s="13">
        <v>6000</v>
      </c>
      <c r="E14" s="13">
        <v>0</v>
      </c>
      <c r="F14" s="14">
        <v>0</v>
      </c>
      <c r="G14" s="30">
        <f t="shared" si="0"/>
        <v>6000</v>
      </c>
      <c r="H14" s="13" t="s">
        <v>3</v>
      </c>
      <c r="I14" s="16" t="s">
        <v>58</v>
      </c>
    </row>
    <row r="15" spans="1:9" s="32" customFormat="1" ht="37.5">
      <c r="A15" s="27" t="s">
        <v>21</v>
      </c>
      <c r="B15" s="41" t="s">
        <v>31</v>
      </c>
      <c r="C15" s="42" t="s">
        <v>62</v>
      </c>
      <c r="D15" s="44">
        <v>1987000</v>
      </c>
      <c r="E15" s="31">
        <v>0</v>
      </c>
      <c r="F15" s="30">
        <v>0</v>
      </c>
      <c r="G15" s="45">
        <f t="shared" ref="G15" si="1">SUM(C15:F15)</f>
        <v>1987000</v>
      </c>
      <c r="H15" s="46" t="s">
        <v>63</v>
      </c>
      <c r="I15" s="43" t="s">
        <v>58</v>
      </c>
    </row>
    <row r="16" spans="1:9" ht="18.75">
      <c r="A16" s="3" t="s">
        <v>22</v>
      </c>
      <c r="B16" s="33" t="s">
        <v>34</v>
      </c>
      <c r="C16" s="11" t="s">
        <v>49</v>
      </c>
      <c r="D16" s="14">
        <v>50000</v>
      </c>
      <c r="E16" s="14">
        <v>0</v>
      </c>
      <c r="F16" s="14">
        <v>0</v>
      </c>
      <c r="G16" s="30">
        <f t="shared" si="0"/>
        <v>50000</v>
      </c>
      <c r="H16" s="13" t="s">
        <v>3</v>
      </c>
      <c r="I16" s="15" t="s">
        <v>58</v>
      </c>
    </row>
    <row r="17" spans="1:11" ht="18.75">
      <c r="A17" s="27" t="s">
        <v>23</v>
      </c>
      <c r="B17" s="15" t="s">
        <v>35</v>
      </c>
      <c r="C17" s="11" t="s">
        <v>50</v>
      </c>
      <c r="D17" s="14">
        <v>40000</v>
      </c>
      <c r="E17" s="14">
        <v>0</v>
      </c>
      <c r="F17" s="14">
        <v>0</v>
      </c>
      <c r="G17" s="30">
        <f t="shared" si="0"/>
        <v>40000</v>
      </c>
      <c r="H17" s="13" t="s">
        <v>3</v>
      </c>
      <c r="I17" s="15" t="s">
        <v>58</v>
      </c>
    </row>
    <row r="18" spans="1:11" ht="18.75">
      <c r="A18" s="3" t="s">
        <v>24</v>
      </c>
      <c r="B18" s="15" t="s">
        <v>35</v>
      </c>
      <c r="C18" s="11" t="s">
        <v>51</v>
      </c>
      <c r="D18" s="40" t="s">
        <v>55</v>
      </c>
      <c r="E18" s="14">
        <v>35000</v>
      </c>
      <c r="F18" s="14">
        <v>0</v>
      </c>
      <c r="G18" s="30">
        <f t="shared" si="0"/>
        <v>35000</v>
      </c>
      <c r="H18" s="13" t="s">
        <v>3</v>
      </c>
      <c r="I18" s="15" t="s">
        <v>58</v>
      </c>
    </row>
    <row r="19" spans="1:11" ht="18.75">
      <c r="A19" s="27" t="s">
        <v>25</v>
      </c>
      <c r="B19" s="15" t="s">
        <v>13</v>
      </c>
      <c r="C19" s="11" t="s">
        <v>52</v>
      </c>
      <c r="D19" s="14">
        <v>89492.27</v>
      </c>
      <c r="E19" s="14">
        <v>0</v>
      </c>
      <c r="F19" s="14">
        <v>0</v>
      </c>
      <c r="G19" s="30">
        <f t="shared" si="0"/>
        <v>89492.27</v>
      </c>
      <c r="H19" s="13" t="s">
        <v>3</v>
      </c>
      <c r="I19" s="15" t="s">
        <v>58</v>
      </c>
    </row>
    <row r="20" spans="1:11" s="32" customFormat="1" ht="56.25">
      <c r="A20" s="3" t="s">
        <v>26</v>
      </c>
      <c r="B20" s="28" t="s">
        <v>35</v>
      </c>
      <c r="C20" s="29" t="s">
        <v>53</v>
      </c>
      <c r="D20" s="35" t="s">
        <v>55</v>
      </c>
      <c r="E20" s="30">
        <v>25900</v>
      </c>
      <c r="F20" s="35" t="s">
        <v>55</v>
      </c>
      <c r="G20" s="30">
        <f t="shared" si="0"/>
        <v>25900</v>
      </c>
      <c r="H20" s="31" t="s">
        <v>3</v>
      </c>
      <c r="I20" s="28" t="s">
        <v>58</v>
      </c>
    </row>
    <row r="21" spans="1:11" ht="18.75">
      <c r="A21" s="27" t="s">
        <v>27</v>
      </c>
      <c r="B21" s="15" t="s">
        <v>35</v>
      </c>
      <c r="C21" s="11" t="s">
        <v>54</v>
      </c>
      <c r="D21" s="14">
        <v>586464</v>
      </c>
      <c r="E21" s="30">
        <v>0</v>
      </c>
      <c r="F21" s="35" t="s">
        <v>55</v>
      </c>
      <c r="G21" s="30">
        <f t="shared" si="0"/>
        <v>586464</v>
      </c>
      <c r="H21" s="13" t="s">
        <v>3</v>
      </c>
      <c r="I21" s="15" t="s">
        <v>58</v>
      </c>
      <c r="J21" s="19"/>
      <c r="K21" s="20"/>
    </row>
    <row r="22" spans="1:11" s="32" customFormat="1" ht="37.5">
      <c r="A22" s="3" t="s">
        <v>28</v>
      </c>
      <c r="B22" s="28" t="s">
        <v>13</v>
      </c>
      <c r="C22" s="29" t="s">
        <v>56</v>
      </c>
      <c r="D22" s="30">
        <v>10000</v>
      </c>
      <c r="E22" s="30">
        <v>0</v>
      </c>
      <c r="F22" s="35" t="s">
        <v>55</v>
      </c>
      <c r="G22" s="30">
        <f t="shared" si="0"/>
        <v>10000</v>
      </c>
      <c r="H22" s="31" t="s">
        <v>3</v>
      </c>
      <c r="I22" s="28" t="s">
        <v>58</v>
      </c>
      <c r="J22" s="36"/>
    </row>
    <row r="23" spans="1:11" s="32" customFormat="1" ht="37.5">
      <c r="A23" s="27" t="s">
        <v>29</v>
      </c>
      <c r="B23" s="28" t="s">
        <v>35</v>
      </c>
      <c r="C23" s="29" t="s">
        <v>57</v>
      </c>
      <c r="D23" s="30">
        <v>10000</v>
      </c>
      <c r="E23" s="30">
        <v>0</v>
      </c>
      <c r="F23" s="35" t="s">
        <v>55</v>
      </c>
      <c r="G23" s="30">
        <f t="shared" si="0"/>
        <v>10000</v>
      </c>
      <c r="H23" s="31" t="s">
        <v>3</v>
      </c>
      <c r="I23" s="28" t="s">
        <v>58</v>
      </c>
    </row>
    <row r="24" spans="1:11" s="32" customFormat="1" ht="18.75">
      <c r="A24" s="3" t="s">
        <v>30</v>
      </c>
      <c r="B24" s="28" t="s">
        <v>35</v>
      </c>
      <c r="C24" s="11" t="s">
        <v>61</v>
      </c>
      <c r="D24" s="30">
        <v>21366.83</v>
      </c>
      <c r="E24" s="30">
        <v>0</v>
      </c>
      <c r="F24" s="35" t="s">
        <v>55</v>
      </c>
      <c r="G24" s="30">
        <f t="shared" ref="G24:G26" si="2">SUM(C24:F24)</f>
        <v>21366.83</v>
      </c>
      <c r="H24" s="31" t="s">
        <v>3</v>
      </c>
      <c r="I24" s="15" t="s">
        <v>58</v>
      </c>
    </row>
    <row r="25" spans="1:11" s="32" customFormat="1" ht="18.75">
      <c r="A25" s="27" t="s">
        <v>32</v>
      </c>
      <c r="B25" s="28" t="s">
        <v>35</v>
      </c>
      <c r="C25" s="29" t="s">
        <v>59</v>
      </c>
      <c r="D25" s="35" t="s">
        <v>55</v>
      </c>
      <c r="E25" s="30">
        <v>2000</v>
      </c>
      <c r="F25" s="35" t="s">
        <v>55</v>
      </c>
      <c r="G25" s="30">
        <f t="shared" si="2"/>
        <v>2000</v>
      </c>
      <c r="H25" s="31" t="s">
        <v>3</v>
      </c>
      <c r="I25" s="15" t="s">
        <v>58</v>
      </c>
    </row>
    <row r="26" spans="1:11" s="32" customFormat="1" ht="18.75">
      <c r="A26" s="3" t="s">
        <v>33</v>
      </c>
      <c r="B26" s="28" t="s">
        <v>35</v>
      </c>
      <c r="C26" s="29" t="s">
        <v>60</v>
      </c>
      <c r="D26" s="30">
        <v>2000</v>
      </c>
      <c r="E26" s="35" t="s">
        <v>55</v>
      </c>
      <c r="F26" s="35" t="s">
        <v>55</v>
      </c>
      <c r="G26" s="30">
        <f t="shared" si="2"/>
        <v>2000</v>
      </c>
      <c r="H26" s="31" t="s">
        <v>3</v>
      </c>
      <c r="I26" s="15" t="s">
        <v>58</v>
      </c>
    </row>
  </sheetData>
  <mergeCells count="4">
    <mergeCell ref="A1:I1"/>
    <mergeCell ref="A2:I2"/>
    <mergeCell ref="A3:I3"/>
    <mergeCell ref="D4:G4"/>
  </mergeCells>
  <phoneticPr fontId="6" type="noConversion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ic3 10616</cp:lastModifiedBy>
  <cp:lastPrinted>2024-09-19T11:37:20Z</cp:lastPrinted>
  <dcterms:created xsi:type="dcterms:W3CDTF">2022-01-06T05:48:58Z</dcterms:created>
  <dcterms:modified xsi:type="dcterms:W3CDTF">2024-09-19T11:37:46Z</dcterms:modified>
</cp:coreProperties>
</file>